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Kontor\Documents\"/>
    </mc:Choice>
  </mc:AlternateContent>
  <xr:revisionPtr revIDLastSave="0" documentId="13_ncr:1_{ACCE1F0B-881E-443F-9CF6-F074B4A5810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Bryllupsbudsjett" sheetId="1" r:id="rId1"/>
  </sheets>
  <definedNames>
    <definedName name="_xlnm.Print_Area" localSheetId="0">Bryllupsbudsjett!$A$1:$L$37</definedName>
    <definedName name="_xlnm.Print_Titles" localSheetId="0">Bryllupsbudsjett!$1:$6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6" i="1" l="1"/>
  <c r="E36" i="1"/>
  <c r="E29" i="1"/>
  <c r="E28" i="1"/>
  <c r="E27" i="1"/>
  <c r="E26" i="1"/>
  <c r="E25" i="1"/>
  <c r="E24" i="1"/>
  <c r="E23" i="1"/>
  <c r="E22" i="1"/>
  <c r="E21" i="1"/>
  <c r="F29" i="1" l="1"/>
  <c r="F35" i="1" l="1"/>
  <c r="F34" i="1"/>
  <c r="F33" i="1"/>
  <c r="F32" i="1"/>
  <c r="F31" i="1"/>
  <c r="F23" i="1"/>
  <c r="F22" i="1"/>
  <c r="F16" i="1"/>
  <c r="F15" i="1"/>
  <c r="F27" i="1"/>
  <c r="F28" i="1"/>
  <c r="E11" i="1"/>
  <c r="F11" i="1" s="1"/>
  <c r="E10" i="1"/>
  <c r="F10" i="1" s="1"/>
  <c r="E9" i="1"/>
  <c r="F9" i="1" s="1"/>
  <c r="F42" i="1"/>
  <c r="F41" i="1"/>
  <c r="F38" i="1"/>
  <c r="F26" i="1"/>
  <c r="F25" i="1"/>
  <c r="F21" i="1"/>
  <c r="F24" i="1"/>
  <c r="F19" i="1"/>
  <c r="F18" i="1"/>
  <c r="F43" i="1" l="1"/>
  <c r="F13" i="1"/>
  <c r="B4" i="1" l="1"/>
</calcChain>
</file>

<file path=xl/sharedStrings.xml><?xml version="1.0" encoding="utf-8"?>
<sst xmlns="http://schemas.openxmlformats.org/spreadsheetml/2006/main" count="56" uniqueCount="53">
  <si>
    <t>Totale utgifter</t>
  </si>
  <si>
    <t>Bryllupskostnader BekkjarvikGjestgiveri</t>
  </si>
  <si>
    <t>Enkeltrom</t>
  </si>
  <si>
    <t>Brudesuite</t>
  </si>
  <si>
    <t>Gratis ved 50 overnattinger</t>
  </si>
  <si>
    <t>Antall rom første natt</t>
  </si>
  <si>
    <t>Antall rom 2 natt</t>
  </si>
  <si>
    <t>Total kostnad overnatting</t>
  </si>
  <si>
    <t>Aperitif</t>
  </si>
  <si>
    <t>Pris rom per natt</t>
  </si>
  <si>
    <t>Nattmat</t>
  </si>
  <si>
    <t>Betasuppe</t>
  </si>
  <si>
    <t>Middag</t>
  </si>
  <si>
    <t>Barnemeny</t>
  </si>
  <si>
    <t>Totalt antall personer</t>
  </si>
  <si>
    <t>Kaker fra oss og kaffe</t>
  </si>
  <si>
    <t>Hot Dog med tibehør</t>
  </si>
  <si>
    <t>Overnatting med frokost</t>
  </si>
  <si>
    <t>Totalt Regnestykket</t>
  </si>
  <si>
    <t>Totalt belagte rom</t>
  </si>
  <si>
    <t>3-retters festmeny</t>
  </si>
  <si>
    <t>Dobbeltrom</t>
  </si>
  <si>
    <t>Familierom med seperate soverom</t>
  </si>
  <si>
    <t>Husets hvitvin pris per flaske</t>
  </si>
  <si>
    <t>Husets rødvin pris per flaske</t>
  </si>
  <si>
    <t xml:space="preserve">Spildemost pris per flaske </t>
  </si>
  <si>
    <t xml:space="preserve">Mineralvann pris per flaske </t>
  </si>
  <si>
    <t>1/2 prosjon av 3-retters festmeny</t>
  </si>
  <si>
    <t>4-retters festmeny</t>
  </si>
  <si>
    <t>5-retters festmeny</t>
  </si>
  <si>
    <t>1/2 prosjon av 4-retters festmeny</t>
  </si>
  <si>
    <t>1/2 prosjon av 5-retters festmeny</t>
  </si>
  <si>
    <t>Vielse ute</t>
  </si>
  <si>
    <t>Oppsett av stoler og bord</t>
  </si>
  <si>
    <t>Pris per vielse</t>
  </si>
  <si>
    <t>Musikkanlegg</t>
  </si>
  <si>
    <t>Vielse</t>
  </si>
  <si>
    <t>Total kostnad vielse</t>
  </si>
  <si>
    <t>Antall voksne</t>
  </si>
  <si>
    <t>Antall barn</t>
  </si>
  <si>
    <t>Antall flasker</t>
  </si>
  <si>
    <t>Medbrakte kaker fra gjester pris per pers</t>
  </si>
  <si>
    <t>Leie av lydanlegg med mikrofon fra oss</t>
  </si>
  <si>
    <t>Pris per pers</t>
  </si>
  <si>
    <t xml:space="preserve">Pris per flaske </t>
  </si>
  <si>
    <t xml:space="preserve">Prosecco </t>
  </si>
  <si>
    <t>Antall personer</t>
  </si>
  <si>
    <t>N.B! Barn under 12 år får halv pris</t>
  </si>
  <si>
    <t xml:space="preserve">Palmer Champange Brut </t>
  </si>
  <si>
    <t>Avec                                                  fra</t>
  </si>
  <si>
    <t xml:space="preserve">Kaker kan bestilles fra lokalt bakeri </t>
  </si>
  <si>
    <t>Lokalleie pr person</t>
  </si>
  <si>
    <t>Lokalleie pr barn (3-12 år)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</si>
</sst>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kr&quot;\ * #,##0.00_-;\-&quot;kr&quot;\ * #,##0.00_-;_-&quot;kr&quot;\ * &quot;-&quot;??_-;_-@_-"/>
    <numFmt numFmtId="165" formatCode="&quot;kr &quot;#,##0.00_);[Red]\(&quot;kr &quot;#,##0.00\)"/>
  </numFmts>
  <fonts count="16" x14ac:knownFonts="1">
    <font>
      <sz val="10"/>
      <name val="Arial"/>
    </font>
    <font>
      <sz val="24"/>
      <color indexed="9"/>
      <name val="Monotype Corsiva"/>
      <family val="4"/>
    </font>
    <font>
      <sz val="10"/>
      <name val="Times New Roman"/>
      <family val="1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45"/>
      <name val="Tahoma"/>
      <family val="2"/>
    </font>
    <font>
      <b/>
      <sz val="12"/>
      <color indexed="23"/>
      <name val="Times New Roman"/>
      <family val="1"/>
    </font>
    <font>
      <b/>
      <sz val="12"/>
      <color indexed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45"/>
      <name val="Tahoma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22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22"/>
      </patternFill>
    </fill>
    <fill>
      <patternFill patternType="solid">
        <fgColor theme="0"/>
        <bgColor indexed="22"/>
      </patternFill>
    </fill>
  </fills>
  <borders count="15">
    <border>
      <left/>
      <right/>
      <top/>
      <bottom/>
      <diagonal/>
    </border>
    <border>
      <left/>
      <right/>
      <top style="thin">
        <color indexed="45"/>
      </top>
      <bottom style="thin">
        <color indexed="4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double">
        <color indexed="23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0" fillId="0" borderId="0" xfId="0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0" fontId="6" fillId="0" borderId="0" xfId="0" applyFont="1" applyAlignment="1">
      <alignment horizontal="right"/>
    </xf>
    <xf numFmtId="165" fontId="7" fillId="0" borderId="0" xfId="0" applyNumberFormat="1" applyFont="1" applyAlignment="1">
      <alignment horizontal="right"/>
    </xf>
    <xf numFmtId="0" fontId="8" fillId="0" borderId="0" xfId="0" applyFont="1"/>
    <xf numFmtId="0" fontId="0" fillId="0" borderId="0" xfId="0" applyAlignment="1">
      <alignment horizontal="left" vertical="center" indent="1"/>
    </xf>
    <xf numFmtId="165" fontId="8" fillId="3" borderId="2" xfId="0" applyNumberFormat="1" applyFont="1" applyFill="1" applyBorder="1" applyAlignment="1">
      <alignment horizontal="right" vertical="center" indent="1"/>
    </xf>
    <xf numFmtId="165" fontId="8" fillId="3" borderId="3" xfId="0" applyNumberFormat="1" applyFont="1" applyFill="1" applyBorder="1" applyAlignment="1">
      <alignment horizontal="right" vertical="center" indent="1"/>
    </xf>
    <xf numFmtId="165" fontId="8" fillId="7" borderId="3" xfId="0" applyNumberFormat="1" applyFont="1" applyFill="1" applyBorder="1" applyAlignment="1">
      <alignment horizontal="right" vertical="center" indent="1"/>
    </xf>
    <xf numFmtId="1" fontId="8" fillId="3" borderId="4" xfId="0" applyNumberFormat="1" applyFont="1" applyFill="1" applyBorder="1" applyAlignment="1">
      <alignment horizontal="right" vertical="center" indent="1"/>
    </xf>
    <xf numFmtId="1" fontId="8" fillId="3" borderId="2" xfId="0" applyNumberFormat="1" applyFont="1" applyFill="1" applyBorder="1" applyAlignment="1">
      <alignment horizontal="right" vertical="center" indent="1"/>
    </xf>
    <xf numFmtId="0" fontId="8" fillId="3" borderId="4" xfId="0" applyNumberFormat="1" applyFont="1" applyFill="1" applyBorder="1" applyAlignment="1">
      <alignment horizontal="right" vertical="center" indent="1"/>
    </xf>
    <xf numFmtId="0" fontId="8" fillId="3" borderId="2" xfId="0" applyNumberFormat="1" applyFont="1" applyFill="1" applyBorder="1" applyAlignment="1">
      <alignment horizontal="right" vertical="center" indent="1"/>
    </xf>
    <xf numFmtId="0" fontId="8" fillId="3" borderId="3" xfId="0" applyNumberFormat="1" applyFont="1" applyFill="1" applyBorder="1" applyAlignment="1">
      <alignment horizontal="right" vertical="center" indent="1"/>
    </xf>
    <xf numFmtId="165" fontId="10" fillId="0" borderId="5" xfId="0" applyNumberFormat="1" applyFont="1" applyBorder="1" applyAlignment="1">
      <alignment horizontal="right" vertical="center" indent="1"/>
    </xf>
    <xf numFmtId="0" fontId="9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9" fillId="4" borderId="0" xfId="0" applyFont="1" applyFill="1" applyBorder="1" applyAlignment="1">
      <alignment horizontal="left" vertical="center" indent="1"/>
    </xf>
    <xf numFmtId="165" fontId="8" fillId="4" borderId="0" xfId="0" applyNumberFormat="1" applyFont="1" applyFill="1" applyBorder="1" applyAlignment="1">
      <alignment horizontal="right" vertical="center" indent="1"/>
    </xf>
    <xf numFmtId="0" fontId="8" fillId="4" borderId="0" xfId="0" applyFont="1" applyFill="1" applyBorder="1" applyAlignment="1">
      <alignment horizontal="left" vertical="center" indent="1"/>
    </xf>
    <xf numFmtId="0" fontId="4" fillId="7" borderId="1" xfId="0" applyFont="1" applyFill="1" applyBorder="1" applyAlignment="1">
      <alignment horizontal="right" vertical="center" inden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1" fontId="8" fillId="3" borderId="3" xfId="0" applyNumberFormat="1" applyFont="1" applyFill="1" applyBorder="1" applyAlignment="1">
      <alignment horizontal="right" vertical="center" indent="1"/>
    </xf>
    <xf numFmtId="0" fontId="9" fillId="7" borderId="0" xfId="0" applyFont="1" applyFill="1" applyAlignment="1">
      <alignment horizontal="left"/>
    </xf>
    <xf numFmtId="1" fontId="8" fillId="7" borderId="2" xfId="0" applyNumberFormat="1" applyFont="1" applyFill="1" applyBorder="1" applyAlignment="1">
      <alignment horizontal="right" vertical="center" indent="1"/>
    </xf>
    <xf numFmtId="0" fontId="8" fillId="7" borderId="2" xfId="0" applyNumberFormat="1" applyFont="1" applyFill="1" applyBorder="1" applyAlignment="1">
      <alignment horizontal="right" vertical="center" indent="1"/>
    </xf>
    <xf numFmtId="0" fontId="0" fillId="0" borderId="0" xfId="0" applyBorder="1"/>
    <xf numFmtId="165" fontId="10" fillId="4" borderId="0" xfId="0" applyNumberFormat="1" applyFont="1" applyFill="1" applyBorder="1" applyAlignment="1">
      <alignment horizontal="right" vertical="center" indent="1"/>
    </xf>
    <xf numFmtId="0" fontId="0" fillId="4" borderId="0" xfId="0" applyFill="1" applyBorder="1"/>
    <xf numFmtId="0" fontId="11" fillId="4" borderId="0" xfId="0" applyFont="1" applyFill="1" applyBorder="1"/>
    <xf numFmtId="165" fontId="12" fillId="4" borderId="0" xfId="0" applyNumberFormat="1" applyFont="1" applyFill="1" applyBorder="1" applyAlignment="1">
      <alignment horizontal="right"/>
    </xf>
    <xf numFmtId="0" fontId="8" fillId="4" borderId="0" xfId="0" applyFont="1" applyFill="1" applyBorder="1"/>
    <xf numFmtId="0" fontId="9" fillId="4" borderId="0" xfId="0" applyFont="1" applyFill="1" applyBorder="1" applyAlignment="1">
      <alignment horizontal="right" vertical="center" indent="1"/>
    </xf>
    <xf numFmtId="1" fontId="8" fillId="7" borderId="4" xfId="0" applyNumberFormat="1" applyFont="1" applyFill="1" applyBorder="1" applyAlignment="1">
      <alignment horizontal="right" vertical="center" indent="1"/>
    </xf>
    <xf numFmtId="0" fontId="8" fillId="7" borderId="4" xfId="0" applyNumberFormat="1" applyFont="1" applyFill="1" applyBorder="1" applyAlignment="1">
      <alignment horizontal="right" vertical="center" indent="1"/>
    </xf>
    <xf numFmtId="1" fontId="8" fillId="7" borderId="3" xfId="0" applyNumberFormat="1" applyFont="1" applyFill="1" applyBorder="1" applyAlignment="1">
      <alignment horizontal="right" vertical="center" indent="1"/>
    </xf>
    <xf numFmtId="165" fontId="5" fillId="4" borderId="0" xfId="0" applyNumberFormat="1" applyFont="1" applyFill="1" applyBorder="1" applyAlignment="1">
      <alignment horizontal="right" vertical="center" indent="1"/>
    </xf>
    <xf numFmtId="165" fontId="4" fillId="7" borderId="1" xfId="0" applyNumberFormat="1" applyFont="1" applyFill="1" applyBorder="1" applyAlignment="1">
      <alignment horizontal="right" vertical="center" indent="1"/>
    </xf>
    <xf numFmtId="0" fontId="8" fillId="0" borderId="0" xfId="0" applyFont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0" borderId="9" xfId="0" applyFont="1" applyBorder="1"/>
    <xf numFmtId="0" fontId="9" fillId="0" borderId="9" xfId="0" applyFont="1" applyBorder="1" applyAlignment="1">
      <alignment horizontal="right" vertical="center" indent="1"/>
    </xf>
    <xf numFmtId="0" fontId="9" fillId="8" borderId="8" xfId="0" applyFont="1" applyFill="1" applyBorder="1" applyAlignment="1">
      <alignment horizontal="left" vertical="center" indent="1"/>
    </xf>
    <xf numFmtId="0" fontId="14" fillId="7" borderId="8" xfId="0" applyFont="1" applyFill="1" applyBorder="1"/>
    <xf numFmtId="0" fontId="0" fillId="7" borderId="0" xfId="0" applyFill="1"/>
    <xf numFmtId="0" fontId="14" fillId="7" borderId="0" xfId="0" applyFont="1" applyFill="1"/>
    <xf numFmtId="0" fontId="8" fillId="8" borderId="8" xfId="0" applyFont="1" applyFill="1" applyBorder="1" applyAlignment="1">
      <alignment horizontal="left"/>
    </xf>
    <xf numFmtId="0" fontId="9" fillId="7" borderId="10" xfId="0" applyFont="1" applyFill="1" applyBorder="1" applyAlignment="1">
      <alignment horizontal="left" vertical="center"/>
    </xf>
    <xf numFmtId="0" fontId="9" fillId="7" borderId="11" xfId="0" applyFont="1" applyFill="1" applyBorder="1" applyAlignment="1">
      <alignment horizontal="left" vertical="center"/>
    </xf>
    <xf numFmtId="164" fontId="8" fillId="3" borderId="2" xfId="0" applyNumberFormat="1" applyFont="1" applyFill="1" applyBorder="1" applyAlignment="1" applyProtection="1">
      <alignment horizontal="right" vertical="center" indent="1"/>
      <protection hidden="1"/>
    </xf>
    <xf numFmtId="164" fontId="8" fillId="7" borderId="6" xfId="0" applyNumberFormat="1" applyFont="1" applyFill="1" applyBorder="1" applyAlignment="1" applyProtection="1">
      <alignment horizontal="right" vertical="center" indent="1"/>
      <protection hidden="1"/>
    </xf>
    <xf numFmtId="164" fontId="8" fillId="3" borderId="4" xfId="0" applyNumberFormat="1" applyFont="1" applyFill="1" applyBorder="1" applyAlignment="1" applyProtection="1">
      <alignment horizontal="right" vertical="center" indent="1"/>
      <protection hidden="1"/>
    </xf>
    <xf numFmtId="164" fontId="8" fillId="3" borderId="3" xfId="0" applyNumberFormat="1" applyFont="1" applyFill="1" applyBorder="1" applyAlignment="1" applyProtection="1">
      <alignment horizontal="right" vertical="center" indent="1"/>
      <protection hidden="1"/>
    </xf>
    <xf numFmtId="164" fontId="8" fillId="7" borderId="2" xfId="0" applyNumberFormat="1" applyFont="1" applyFill="1" applyBorder="1" applyAlignment="1" applyProtection="1">
      <alignment horizontal="right" vertical="center" indent="1"/>
      <protection hidden="1"/>
    </xf>
    <xf numFmtId="165" fontId="8" fillId="7" borderId="2" xfId="0" applyNumberFormat="1" applyFont="1" applyFill="1" applyBorder="1" applyAlignment="1" applyProtection="1">
      <alignment horizontal="right" vertical="center" indent="1"/>
      <protection hidden="1"/>
    </xf>
    <xf numFmtId="165" fontId="8" fillId="4" borderId="0" xfId="0" applyNumberFormat="1" applyFont="1" applyFill="1" applyBorder="1" applyAlignment="1" applyProtection="1">
      <alignment horizontal="right" vertical="center" indent="1"/>
      <protection hidden="1"/>
    </xf>
    <xf numFmtId="0" fontId="9" fillId="7" borderId="0" xfId="0" applyFont="1" applyFill="1" applyBorder="1" applyAlignment="1">
      <alignment horizontal="left"/>
    </xf>
    <xf numFmtId="164" fontId="9" fillId="7" borderId="3" xfId="0" applyNumberFormat="1" applyFont="1" applyFill="1" applyBorder="1" applyAlignment="1" applyProtection="1">
      <alignment horizontal="right" vertical="center" indent="1"/>
      <protection hidden="1"/>
    </xf>
    <xf numFmtId="1" fontId="9" fillId="7" borderId="3" xfId="0" applyNumberFormat="1" applyFont="1" applyFill="1" applyBorder="1" applyAlignment="1">
      <alignment horizontal="right" vertical="center" indent="1"/>
    </xf>
    <xf numFmtId="0" fontId="9" fillId="9" borderId="0" xfId="0" applyFont="1" applyFill="1" applyBorder="1" applyAlignment="1">
      <alignment horizontal="left" vertical="center" indent="1"/>
    </xf>
    <xf numFmtId="0" fontId="8" fillId="9" borderId="0" xfId="0" applyFont="1" applyFill="1" applyBorder="1" applyAlignment="1">
      <alignment horizontal="right"/>
    </xf>
    <xf numFmtId="0" fontId="9" fillId="4" borderId="0" xfId="0" applyFont="1" applyFill="1" applyBorder="1"/>
    <xf numFmtId="165" fontId="13" fillId="4" borderId="0" xfId="0" applyNumberFormat="1" applyFont="1" applyFill="1" applyBorder="1"/>
    <xf numFmtId="0" fontId="8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right" vertical="center"/>
    </xf>
    <xf numFmtId="0" fontId="8" fillId="9" borderId="0" xfId="0" applyFont="1" applyFill="1" applyBorder="1" applyAlignment="1">
      <alignment horizontal="right" vertical="center"/>
    </xf>
    <xf numFmtId="165" fontId="8" fillId="4" borderId="0" xfId="0" applyNumberFormat="1" applyFont="1" applyFill="1" applyBorder="1" applyAlignment="1">
      <alignment horizontal="right" vertical="center"/>
    </xf>
    <xf numFmtId="165" fontId="10" fillId="4" borderId="0" xfId="0" applyNumberFormat="1" applyFont="1" applyFill="1" applyBorder="1" applyAlignment="1">
      <alignment horizontal="right" vertical="center"/>
    </xf>
    <xf numFmtId="4" fontId="8" fillId="4" borderId="12" xfId="0" applyNumberFormat="1" applyFont="1" applyFill="1" applyBorder="1" applyAlignment="1" applyProtection="1">
      <alignment horizontal="right" vertical="center" indent="1"/>
      <protection hidden="1"/>
    </xf>
    <xf numFmtId="4" fontId="8" fillId="4" borderId="13" xfId="0" applyNumberFormat="1" applyFont="1" applyFill="1" applyBorder="1" applyAlignment="1">
      <alignment horizontal="right" vertical="center" indent="1"/>
    </xf>
    <xf numFmtId="164" fontId="8" fillId="3" borderId="4" xfId="0" applyNumberFormat="1" applyFont="1" applyFill="1" applyBorder="1" applyAlignment="1">
      <alignment horizontal="left" vertical="center"/>
    </xf>
    <xf numFmtId="164" fontId="8" fillId="3" borderId="2" xfId="0" applyNumberFormat="1" applyFont="1" applyFill="1" applyBorder="1" applyAlignment="1">
      <alignment horizontal="left" vertical="center"/>
    </xf>
    <xf numFmtId="165" fontId="8" fillId="3" borderId="3" xfId="0" applyNumberFormat="1" applyFont="1" applyFill="1" applyBorder="1" applyAlignment="1">
      <alignment horizontal="left" vertical="center"/>
    </xf>
    <xf numFmtId="165" fontId="10" fillId="0" borderId="5" xfId="0" applyNumberFormat="1" applyFont="1" applyBorder="1" applyAlignment="1">
      <alignment horizontal="left" vertical="center"/>
    </xf>
    <xf numFmtId="1" fontId="8" fillId="7" borderId="4" xfId="0" applyNumberFormat="1" applyFont="1" applyFill="1" applyBorder="1" applyAlignment="1">
      <alignment horizontal="left" vertical="center"/>
    </xf>
    <xf numFmtId="165" fontId="8" fillId="7" borderId="3" xfId="0" applyNumberFormat="1" applyFont="1" applyFill="1" applyBorder="1" applyAlignment="1">
      <alignment horizontal="left" vertical="center"/>
    </xf>
    <xf numFmtId="164" fontId="8" fillId="3" borderId="3" xfId="0" applyNumberFormat="1" applyFont="1" applyFill="1" applyBorder="1" applyAlignment="1">
      <alignment horizontal="left" vertical="center"/>
    </xf>
    <xf numFmtId="164" fontId="9" fillId="7" borderId="3" xfId="0" applyNumberFormat="1" applyFont="1" applyFill="1" applyBorder="1" applyAlignment="1">
      <alignment horizontal="left" vertical="center"/>
    </xf>
    <xf numFmtId="165" fontId="8" fillId="7" borderId="2" xfId="0" applyNumberFormat="1" applyFont="1" applyFill="1" applyBorder="1" applyAlignment="1">
      <alignment horizontal="left" vertical="center"/>
    </xf>
    <xf numFmtId="164" fontId="8" fillId="7" borderId="2" xfId="0" applyNumberFormat="1" applyFont="1" applyFill="1" applyBorder="1" applyAlignment="1">
      <alignment horizontal="left" vertical="center"/>
    </xf>
    <xf numFmtId="164" fontId="8" fillId="6" borderId="14" xfId="0" applyNumberFormat="1" applyFont="1" applyFill="1" applyBorder="1" applyAlignment="1">
      <alignment horizontal="left" vertical="center"/>
    </xf>
    <xf numFmtId="164" fontId="8" fillId="3" borderId="3" xfId="0" applyNumberFormat="1" applyFont="1" applyFill="1" applyBorder="1" applyAlignment="1">
      <alignment horizontal="left" vertical="top"/>
    </xf>
    <xf numFmtId="0" fontId="8" fillId="9" borderId="0" xfId="0" applyFont="1" applyFill="1" applyBorder="1" applyAlignment="1">
      <alignment horizontal="left" vertical="center" indent="1"/>
    </xf>
    <xf numFmtId="0" fontId="8" fillId="9" borderId="0" xfId="0" applyFont="1" applyFill="1" applyBorder="1" applyAlignment="1">
      <alignment horizontal="left" vertical="center"/>
    </xf>
    <xf numFmtId="1" fontId="8" fillId="7" borderId="3" xfId="0" applyNumberFormat="1" applyFont="1" applyFill="1" applyBorder="1" applyAlignment="1">
      <alignment horizontal="center" vertical="center"/>
    </xf>
    <xf numFmtId="0" fontId="15" fillId="0" borderId="0" xfId="0" applyFont="1" applyBorder="1"/>
    <xf numFmtId="0" fontId="1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6"/>
    <pageSetUpPr fitToPage="1"/>
  </sheetPr>
  <dimension ref="A1:F127"/>
  <sheetViews>
    <sheetView showGridLines="0" tabSelected="1" topLeftCell="A34" zoomScaleSheetLayoutView="100" workbookViewId="0">
      <selection activeCell="J46" sqref="J46"/>
    </sheetView>
  </sheetViews>
  <sheetFormatPr baseColWidth="10" defaultColWidth="9.140625" defaultRowHeight="12.75" x14ac:dyDescent="0.2"/>
  <cols>
    <col min="1" max="1" width="35.5703125" customWidth="1"/>
    <col min="2" max="2" width="24.42578125" customWidth="1"/>
    <col min="3" max="3" width="21.42578125" customWidth="1"/>
    <col min="4" max="4" width="14.85546875" customWidth="1"/>
    <col min="5" max="5" width="17.85546875" customWidth="1"/>
    <col min="6" max="6" width="22.42578125" customWidth="1"/>
  </cols>
  <sheetData>
    <row r="1" spans="1:6" ht="45" customHeight="1" x14ac:dyDescent="0.2">
      <c r="A1" s="93" t="s">
        <v>1</v>
      </c>
      <c r="B1" s="93"/>
      <c r="C1" s="93"/>
    </row>
    <row r="2" spans="1:6" ht="15.75" customHeight="1" x14ac:dyDescent="0.2">
      <c r="A2" s="1"/>
      <c r="B2" s="1"/>
      <c r="C2" s="1"/>
    </row>
    <row r="3" spans="1:6" s="2" customFormat="1" ht="12.75" customHeight="1" x14ac:dyDescent="0.2">
      <c r="A3" s="3"/>
      <c r="B3" s="4"/>
      <c r="C3" s="4"/>
    </row>
    <row r="4" spans="1:6" ht="20.25" customHeight="1" x14ac:dyDescent="0.2">
      <c r="A4" s="23" t="s">
        <v>0</v>
      </c>
      <c r="B4" s="41">
        <f>SUM(F13+F43)</f>
        <v>22910</v>
      </c>
      <c r="C4" s="40"/>
    </row>
    <row r="5" spans="1:6" ht="15.75" x14ac:dyDescent="0.25">
      <c r="A5" s="5"/>
      <c r="B5" s="6"/>
      <c r="C5" s="6"/>
    </row>
    <row r="7" spans="1:6" ht="15" customHeight="1" thickBot="1" x14ac:dyDescent="0.25">
      <c r="A7" s="47"/>
      <c r="B7" s="48"/>
      <c r="C7" s="48"/>
      <c r="D7" s="7"/>
      <c r="E7" s="7"/>
      <c r="F7" s="7"/>
    </row>
    <row r="8" spans="1:6" ht="15" customHeight="1" x14ac:dyDescent="0.2">
      <c r="A8" s="49" t="s">
        <v>17</v>
      </c>
      <c r="B8" s="53" t="s">
        <v>9</v>
      </c>
      <c r="C8" s="53" t="s">
        <v>5</v>
      </c>
      <c r="D8" s="50" t="s">
        <v>6</v>
      </c>
      <c r="E8" s="51" t="s">
        <v>19</v>
      </c>
      <c r="F8" s="52" t="s">
        <v>7</v>
      </c>
    </row>
    <row r="9" spans="1:6" s="8" customFormat="1" ht="14.25" customHeight="1" x14ac:dyDescent="0.2">
      <c r="A9" s="25" t="s">
        <v>21</v>
      </c>
      <c r="B9" s="9">
        <v>2190</v>
      </c>
      <c r="C9" s="12">
        <v>1</v>
      </c>
      <c r="D9" s="14">
        <v>1</v>
      </c>
      <c r="E9" s="12">
        <f>SUM(C9+D9)</f>
        <v>2</v>
      </c>
      <c r="F9" s="77">
        <f>SUM(B9*E9)</f>
        <v>4380</v>
      </c>
    </row>
    <row r="10" spans="1:6" s="8" customFormat="1" ht="15" customHeight="1" x14ac:dyDescent="0.2">
      <c r="A10" s="25" t="s">
        <v>2</v>
      </c>
      <c r="B10" s="9">
        <v>1690</v>
      </c>
      <c r="C10" s="13">
        <v>1</v>
      </c>
      <c r="D10" s="15">
        <v>1</v>
      </c>
      <c r="E10" s="13">
        <f>SUM(C10+D10)</f>
        <v>2</v>
      </c>
      <c r="F10" s="77">
        <f>SUM(B10*E10)</f>
        <v>3380</v>
      </c>
    </row>
    <row r="11" spans="1:6" s="8" customFormat="1" ht="15" customHeight="1" x14ac:dyDescent="0.2">
      <c r="A11" s="25" t="s">
        <v>22</v>
      </c>
      <c r="B11" s="9">
        <v>3990</v>
      </c>
      <c r="C11" s="13">
        <v>1</v>
      </c>
      <c r="D11" s="15">
        <v>1</v>
      </c>
      <c r="E11" s="13">
        <f>SUM(C11+D11)</f>
        <v>2</v>
      </c>
      <c r="F11" s="78">
        <f>SUM(B11*E11)</f>
        <v>7980</v>
      </c>
    </row>
    <row r="12" spans="1:6" s="8" customFormat="1" ht="15" customHeight="1" x14ac:dyDescent="0.2">
      <c r="A12" s="25" t="s">
        <v>3</v>
      </c>
      <c r="B12" s="10" t="s">
        <v>4</v>
      </c>
      <c r="C12" s="10"/>
      <c r="D12" s="16"/>
      <c r="E12" s="16"/>
      <c r="F12" s="79"/>
    </row>
    <row r="13" spans="1:6" s="8" customFormat="1" ht="15" customHeight="1" thickBot="1" x14ac:dyDescent="0.25">
      <c r="A13" s="45"/>
      <c r="B13" s="17"/>
      <c r="C13" s="17"/>
      <c r="D13" s="17"/>
      <c r="E13" s="17"/>
      <c r="F13" s="80">
        <f>SUM(F9:F12)</f>
        <v>15740</v>
      </c>
    </row>
    <row r="14" spans="1:6" s="8" customFormat="1" ht="15" customHeight="1" thickTop="1" x14ac:dyDescent="0.2">
      <c r="A14" s="49" t="s">
        <v>32</v>
      </c>
      <c r="B14" s="53" t="s">
        <v>34</v>
      </c>
      <c r="C14" s="53" t="s">
        <v>36</v>
      </c>
      <c r="D14" s="50" t="s">
        <v>35</v>
      </c>
      <c r="E14" s="51"/>
      <c r="F14" s="52" t="s">
        <v>37</v>
      </c>
    </row>
    <row r="15" spans="1:6" s="8" customFormat="1" ht="15" customHeight="1" x14ac:dyDescent="0.2">
      <c r="A15" s="90" t="s">
        <v>33</v>
      </c>
      <c r="B15" s="9">
        <v>3000</v>
      </c>
      <c r="C15" s="12">
        <v>1</v>
      </c>
      <c r="D15" s="14"/>
      <c r="E15" s="12"/>
      <c r="F15" s="77">
        <f>SUM(B15*C15)</f>
        <v>3000</v>
      </c>
    </row>
    <row r="16" spans="1:6" s="8" customFormat="1" ht="15" customHeight="1" x14ac:dyDescent="0.2">
      <c r="A16" s="90" t="s">
        <v>42</v>
      </c>
      <c r="B16" s="9">
        <v>3000</v>
      </c>
      <c r="C16" s="13"/>
      <c r="D16" s="15">
        <v>1</v>
      </c>
      <c r="E16" s="13"/>
      <c r="F16" s="77">
        <f>SUM(B16*D16)</f>
        <v>3000</v>
      </c>
    </row>
    <row r="17" spans="1:6" s="8" customFormat="1" ht="15" customHeight="1" x14ac:dyDescent="0.2">
      <c r="A17" s="55" t="s">
        <v>8</v>
      </c>
      <c r="B17" s="37" t="s">
        <v>44</v>
      </c>
      <c r="C17" s="37" t="s">
        <v>40</v>
      </c>
      <c r="D17" s="38"/>
      <c r="E17" s="37"/>
      <c r="F17" s="81"/>
    </row>
    <row r="18" spans="1:6" s="8" customFormat="1" ht="15" customHeight="1" x14ac:dyDescent="0.2">
      <c r="A18" s="46" t="s">
        <v>45</v>
      </c>
      <c r="B18" s="56">
        <v>495</v>
      </c>
      <c r="C18" s="13">
        <v>1</v>
      </c>
      <c r="D18" s="13"/>
      <c r="E18" s="13"/>
      <c r="F18" s="77">
        <f>SUM(B18*C18)</f>
        <v>495</v>
      </c>
    </row>
    <row r="19" spans="1:6" s="8" customFormat="1" ht="15" customHeight="1" x14ac:dyDescent="0.2">
      <c r="A19" s="46" t="s">
        <v>48</v>
      </c>
      <c r="B19" s="56">
        <v>890</v>
      </c>
      <c r="C19" s="13">
        <v>1</v>
      </c>
      <c r="D19" s="13"/>
      <c r="E19" s="13"/>
      <c r="F19" s="78">
        <f>SUM(B19*C19)</f>
        <v>890</v>
      </c>
    </row>
    <row r="20" spans="1:6" s="8" customFormat="1" ht="17.25" customHeight="1" x14ac:dyDescent="0.2">
      <c r="A20" s="54" t="s">
        <v>12</v>
      </c>
      <c r="B20" s="57"/>
      <c r="C20" s="11" t="s">
        <v>38</v>
      </c>
      <c r="D20" s="39"/>
      <c r="E20" s="91" t="s">
        <v>14</v>
      </c>
      <c r="F20" s="82"/>
    </row>
    <row r="21" spans="1:6" ht="17.100000000000001" customHeight="1" x14ac:dyDescent="0.2">
      <c r="A21" s="24" t="s">
        <v>20</v>
      </c>
      <c r="B21" s="58">
        <v>750</v>
      </c>
      <c r="C21" s="12">
        <v>1</v>
      </c>
      <c r="D21" s="12"/>
      <c r="E21" s="12">
        <f t="shared" ref="E21:E29" si="0">SUM(C21+D21)</f>
        <v>1</v>
      </c>
      <c r="F21" s="77">
        <f t="shared" ref="F21:F28" si="1">SUM(B21*C21)</f>
        <v>750</v>
      </c>
    </row>
    <row r="22" spans="1:6" ht="15" customHeight="1" x14ac:dyDescent="0.2">
      <c r="A22" s="24" t="s">
        <v>28</v>
      </c>
      <c r="B22" s="56">
        <v>850</v>
      </c>
      <c r="C22" s="13">
        <v>1</v>
      </c>
      <c r="D22" s="13"/>
      <c r="E22" s="13">
        <f t="shared" si="0"/>
        <v>1</v>
      </c>
      <c r="F22" s="77">
        <f>SUM(B22*C22)</f>
        <v>850</v>
      </c>
    </row>
    <row r="23" spans="1:6" ht="15" customHeight="1" x14ac:dyDescent="0.2">
      <c r="A23" s="24" t="s">
        <v>29</v>
      </c>
      <c r="B23" s="56">
        <v>950</v>
      </c>
      <c r="C23" s="13">
        <v>1</v>
      </c>
      <c r="D23" s="13"/>
      <c r="E23" s="13">
        <f t="shared" si="0"/>
        <v>1</v>
      </c>
      <c r="F23" s="77">
        <f>SUM(B23*C23)</f>
        <v>950</v>
      </c>
    </row>
    <row r="24" spans="1:6" ht="15" customHeight="1" x14ac:dyDescent="0.2">
      <c r="A24" s="24" t="s">
        <v>23</v>
      </c>
      <c r="B24" s="56">
        <v>495</v>
      </c>
      <c r="C24" s="13">
        <v>1</v>
      </c>
      <c r="D24" s="13"/>
      <c r="E24" s="13">
        <f t="shared" si="0"/>
        <v>1</v>
      </c>
      <c r="F24" s="77">
        <f t="shared" si="1"/>
        <v>495</v>
      </c>
    </row>
    <row r="25" spans="1:6" ht="15" customHeight="1" x14ac:dyDescent="0.2">
      <c r="A25" s="24" t="s">
        <v>24</v>
      </c>
      <c r="B25" s="56">
        <v>495</v>
      </c>
      <c r="C25" s="13">
        <v>1</v>
      </c>
      <c r="D25" s="13"/>
      <c r="E25" s="13">
        <f t="shared" si="0"/>
        <v>1</v>
      </c>
      <c r="F25" s="78">
        <f t="shared" si="1"/>
        <v>495</v>
      </c>
    </row>
    <row r="26" spans="1:6" ht="15" customHeight="1" x14ac:dyDescent="0.2">
      <c r="A26" s="42" t="s">
        <v>25</v>
      </c>
      <c r="B26" s="56">
        <v>120</v>
      </c>
      <c r="C26" s="13">
        <v>1</v>
      </c>
      <c r="D26" s="13"/>
      <c r="E26" s="13">
        <f t="shared" si="0"/>
        <v>1</v>
      </c>
      <c r="F26" s="78">
        <f t="shared" si="1"/>
        <v>120</v>
      </c>
    </row>
    <row r="27" spans="1:6" ht="15" customHeight="1" x14ac:dyDescent="0.2">
      <c r="A27" s="42" t="s">
        <v>49</v>
      </c>
      <c r="B27" s="59">
        <v>125</v>
      </c>
      <c r="C27" s="26">
        <v>1</v>
      </c>
      <c r="D27" s="26"/>
      <c r="E27" s="26">
        <f t="shared" si="0"/>
        <v>1</v>
      </c>
      <c r="F27" s="83">
        <f t="shared" si="1"/>
        <v>125</v>
      </c>
    </row>
    <row r="28" spans="1:6" ht="15" customHeight="1" x14ac:dyDescent="0.2">
      <c r="A28" s="42" t="s">
        <v>26</v>
      </c>
      <c r="B28" s="59">
        <v>45</v>
      </c>
      <c r="C28" s="26">
        <v>1</v>
      </c>
      <c r="D28" s="26"/>
      <c r="E28" s="26">
        <f t="shared" si="0"/>
        <v>1</v>
      </c>
      <c r="F28" s="83">
        <f t="shared" si="1"/>
        <v>45</v>
      </c>
    </row>
    <row r="29" spans="1:6" ht="15" customHeight="1" x14ac:dyDescent="0.2">
      <c r="A29" s="42" t="s">
        <v>51</v>
      </c>
      <c r="B29" s="59">
        <v>100</v>
      </c>
      <c r="C29" s="26">
        <v>1</v>
      </c>
      <c r="D29" s="26"/>
      <c r="E29" s="26">
        <f t="shared" si="0"/>
        <v>1</v>
      </c>
      <c r="F29" s="83">
        <f t="shared" ref="F29" si="2">SUM(B29*C29)</f>
        <v>100</v>
      </c>
    </row>
    <row r="30" spans="1:6" ht="15" customHeight="1" x14ac:dyDescent="0.2">
      <c r="A30" s="63" t="s">
        <v>13</v>
      </c>
      <c r="B30" s="64"/>
      <c r="C30" s="65"/>
      <c r="D30" s="65" t="s">
        <v>39</v>
      </c>
      <c r="E30" s="65"/>
      <c r="F30" s="84"/>
    </row>
    <row r="31" spans="1:6" ht="13.5" customHeight="1" x14ac:dyDescent="0.2">
      <c r="A31" s="42" t="s">
        <v>27</v>
      </c>
      <c r="B31" s="58">
        <v>325</v>
      </c>
      <c r="C31" s="13"/>
      <c r="D31" s="13">
        <v>1</v>
      </c>
      <c r="E31" s="13">
        <v>1</v>
      </c>
      <c r="F31" s="78">
        <f t="shared" ref="F31:F35" si="3">SUM(B31*D31)</f>
        <v>325</v>
      </c>
    </row>
    <row r="32" spans="1:6" ht="15" customHeight="1" x14ac:dyDescent="0.2">
      <c r="A32" s="42" t="s">
        <v>30</v>
      </c>
      <c r="B32" s="58">
        <v>425</v>
      </c>
      <c r="C32" s="13"/>
      <c r="D32" s="13">
        <v>1</v>
      </c>
      <c r="E32" s="13">
        <v>1</v>
      </c>
      <c r="F32" s="78">
        <f t="shared" si="3"/>
        <v>425</v>
      </c>
    </row>
    <row r="33" spans="1:6" ht="15" customHeight="1" thickBot="1" x14ac:dyDescent="0.25">
      <c r="A33" s="42" t="s">
        <v>31</v>
      </c>
      <c r="B33" s="58">
        <v>475</v>
      </c>
      <c r="C33" s="13"/>
      <c r="D33" s="13">
        <v>1</v>
      </c>
      <c r="E33" s="13">
        <v>1</v>
      </c>
      <c r="F33" s="78">
        <f t="shared" si="3"/>
        <v>475</v>
      </c>
    </row>
    <row r="34" spans="1:6" ht="15" customHeight="1" thickBot="1" x14ac:dyDescent="0.25">
      <c r="A34" s="43" t="s">
        <v>25</v>
      </c>
      <c r="B34" s="58">
        <v>120</v>
      </c>
      <c r="C34" s="13"/>
      <c r="D34" s="26">
        <v>1</v>
      </c>
      <c r="E34" s="26">
        <v>1</v>
      </c>
      <c r="F34" s="88">
        <f t="shared" si="3"/>
        <v>120</v>
      </c>
    </row>
    <row r="35" spans="1:6" ht="15" customHeight="1" x14ac:dyDescent="0.2">
      <c r="A35" s="42" t="s">
        <v>26</v>
      </c>
      <c r="B35" s="58">
        <v>45</v>
      </c>
      <c r="C35" s="12"/>
      <c r="D35" s="12">
        <v>1</v>
      </c>
      <c r="E35" s="12">
        <v>1</v>
      </c>
      <c r="F35" s="77">
        <f t="shared" si="3"/>
        <v>45</v>
      </c>
    </row>
    <row r="36" spans="1:6" ht="15" customHeight="1" x14ac:dyDescent="0.2">
      <c r="A36" s="42" t="s">
        <v>52</v>
      </c>
      <c r="B36" s="59">
        <v>50</v>
      </c>
      <c r="C36" s="26"/>
      <c r="D36" s="26">
        <v>1</v>
      </c>
      <c r="E36" s="26">
        <f>SUM(C36+D36)</f>
        <v>1</v>
      </c>
      <c r="F36" s="83">
        <f>SUM(B36*D36)</f>
        <v>50</v>
      </c>
    </row>
    <row r="37" spans="1:6" ht="15" customHeight="1" x14ac:dyDescent="0.2">
      <c r="A37" s="27" t="s">
        <v>15</v>
      </c>
      <c r="B37" s="60"/>
      <c r="C37" s="28" t="s">
        <v>46</v>
      </c>
      <c r="D37" s="28"/>
      <c r="E37" s="28"/>
      <c r="F37" s="85"/>
    </row>
    <row r="38" spans="1:6" ht="16.5" customHeight="1" x14ac:dyDescent="0.2">
      <c r="A38" s="25" t="s">
        <v>41</v>
      </c>
      <c r="B38" s="56">
        <v>125</v>
      </c>
      <c r="C38" s="15">
        <v>1</v>
      </c>
      <c r="D38" s="13"/>
      <c r="E38" s="13"/>
      <c r="F38" s="78">
        <f t="shared" ref="F38" si="4">SUM(B38*C38)</f>
        <v>125</v>
      </c>
    </row>
    <row r="39" spans="1:6" ht="16.5" customHeight="1" x14ac:dyDescent="0.2">
      <c r="A39" s="25" t="s">
        <v>50</v>
      </c>
      <c r="B39" s="56"/>
      <c r="C39" s="15"/>
      <c r="D39" s="13"/>
      <c r="E39" s="13"/>
      <c r="F39" s="78"/>
    </row>
    <row r="40" spans="1:6" ht="17.100000000000001" customHeight="1" x14ac:dyDescent="0.2">
      <c r="A40" s="27" t="s">
        <v>10</v>
      </c>
      <c r="B40" s="61" t="s">
        <v>43</v>
      </c>
      <c r="C40" s="29" t="s">
        <v>46</v>
      </c>
      <c r="D40" s="28"/>
      <c r="E40" s="28"/>
      <c r="F40" s="86"/>
    </row>
    <row r="41" spans="1:6" ht="15" customHeight="1" thickBot="1" x14ac:dyDescent="0.25">
      <c r="A41" s="42" t="s">
        <v>16</v>
      </c>
      <c r="B41" s="56">
        <v>125</v>
      </c>
      <c r="C41" s="15">
        <v>1</v>
      </c>
      <c r="D41" s="13"/>
      <c r="E41" s="13"/>
      <c r="F41" s="78">
        <f>SUM(B41*C41)</f>
        <v>125</v>
      </c>
    </row>
    <row r="42" spans="1:6" ht="15" customHeight="1" thickBot="1" x14ac:dyDescent="0.25">
      <c r="A42" s="44" t="s">
        <v>11</v>
      </c>
      <c r="B42" s="59">
        <v>165</v>
      </c>
      <c r="C42" s="16">
        <v>1</v>
      </c>
      <c r="D42" s="26"/>
      <c r="E42" s="26"/>
      <c r="F42" s="83">
        <f>SUM(B42*C42)</f>
        <v>165</v>
      </c>
    </row>
    <row r="43" spans="1:6" ht="15" customHeight="1" thickBot="1" x14ac:dyDescent="0.25">
      <c r="A43" s="19"/>
      <c r="B43" s="75"/>
      <c r="C43" s="76"/>
      <c r="D43" s="76" t="s">
        <v>18</v>
      </c>
      <c r="E43" s="76"/>
      <c r="F43" s="87">
        <f>SUM(F18:F42)</f>
        <v>7170</v>
      </c>
    </row>
    <row r="44" spans="1:6" ht="15" customHeight="1" thickTop="1" x14ac:dyDescent="0.2">
      <c r="A44" s="19"/>
      <c r="B44" s="62"/>
      <c r="C44" s="21"/>
      <c r="D44" s="21"/>
      <c r="E44" s="21"/>
      <c r="F44" s="21"/>
    </row>
    <row r="45" spans="1:6" ht="15" customHeight="1" x14ac:dyDescent="0.2">
      <c r="A45" s="19"/>
      <c r="B45" s="62"/>
      <c r="C45" s="21"/>
      <c r="D45" s="21"/>
      <c r="E45" s="21"/>
      <c r="F45" s="21"/>
    </row>
    <row r="46" spans="1:6" ht="15" customHeight="1" x14ac:dyDescent="0.2">
      <c r="A46" s="19"/>
      <c r="B46" s="62"/>
      <c r="C46" s="21"/>
      <c r="D46" s="21"/>
      <c r="E46" s="21"/>
      <c r="F46" s="21"/>
    </row>
    <row r="47" spans="1:6" ht="13.5" customHeight="1" x14ac:dyDescent="0.2">
      <c r="A47" s="18"/>
      <c r="B47" s="62"/>
      <c r="C47" s="21"/>
      <c r="D47" s="21"/>
      <c r="E47" s="21"/>
      <c r="F47" s="21"/>
    </row>
    <row r="48" spans="1:6" ht="22.5" customHeight="1" x14ac:dyDescent="0.3">
      <c r="A48" s="92" t="s">
        <v>47</v>
      </c>
      <c r="B48" s="34"/>
      <c r="C48" s="34"/>
      <c r="D48" s="32"/>
      <c r="E48" s="32"/>
      <c r="F48" s="32"/>
    </row>
    <row r="49" spans="1:6" ht="19.5" customHeight="1" x14ac:dyDescent="0.2">
      <c r="A49" s="46"/>
      <c r="B49" s="36"/>
      <c r="C49" s="36"/>
      <c r="D49" s="32"/>
      <c r="E49" s="30"/>
      <c r="F49" s="30"/>
    </row>
    <row r="50" spans="1:6" ht="15" customHeight="1" x14ac:dyDescent="0.2">
      <c r="A50" s="89"/>
      <c r="B50" s="67"/>
      <c r="C50" s="67"/>
      <c r="D50" s="32"/>
    </row>
    <row r="51" spans="1:6" ht="15" customHeight="1" x14ac:dyDescent="0.2">
      <c r="A51" s="22"/>
      <c r="B51" s="21"/>
      <c r="C51" s="21"/>
      <c r="D51" s="32"/>
    </row>
    <row r="52" spans="1:6" ht="15" customHeight="1" x14ac:dyDescent="0.2">
      <c r="A52" s="22"/>
      <c r="B52" s="21"/>
      <c r="C52" s="21"/>
      <c r="D52" s="32"/>
    </row>
    <row r="53" spans="1:6" ht="15" customHeight="1" x14ac:dyDescent="0.2">
      <c r="A53" s="22"/>
      <c r="B53" s="21"/>
      <c r="C53" s="21"/>
      <c r="D53" s="32"/>
    </row>
    <row r="54" spans="1:6" ht="15" customHeight="1" x14ac:dyDescent="0.2">
      <c r="A54" s="22"/>
      <c r="B54" s="21"/>
      <c r="C54" s="21"/>
      <c r="D54" s="32"/>
    </row>
    <row r="55" spans="1:6" ht="19.5" customHeight="1" x14ac:dyDescent="0.2">
      <c r="A55" s="22"/>
      <c r="B55" s="21"/>
      <c r="C55" s="21"/>
      <c r="D55" s="32"/>
    </row>
    <row r="56" spans="1:6" ht="17.100000000000001" customHeight="1" x14ac:dyDescent="0.2">
      <c r="A56" s="22"/>
      <c r="B56" s="21"/>
      <c r="C56" s="21"/>
      <c r="D56" s="32"/>
    </row>
    <row r="57" spans="1:6" ht="15" customHeight="1" x14ac:dyDescent="0.2">
      <c r="A57" s="20"/>
      <c r="B57" s="31"/>
      <c r="C57" s="31"/>
      <c r="D57" s="32"/>
    </row>
    <row r="58" spans="1:6" ht="15" customHeight="1" x14ac:dyDescent="0.2">
      <c r="A58" s="33"/>
      <c r="B58" s="34"/>
      <c r="C58" s="34"/>
      <c r="D58" s="32"/>
    </row>
    <row r="59" spans="1:6" ht="15" customHeight="1" x14ac:dyDescent="0.2">
      <c r="A59" s="35"/>
      <c r="B59" s="36"/>
      <c r="C59" s="36"/>
      <c r="D59" s="32"/>
    </row>
    <row r="60" spans="1:6" ht="15" customHeight="1" x14ac:dyDescent="0.2">
      <c r="A60" s="66"/>
      <c r="B60" s="67"/>
      <c r="C60" s="67"/>
      <c r="D60" s="32"/>
    </row>
    <row r="61" spans="1:6" ht="15" customHeight="1" x14ac:dyDescent="0.2">
      <c r="A61" s="22"/>
      <c r="B61" s="21"/>
      <c r="C61" s="21"/>
      <c r="D61" s="32"/>
    </row>
    <row r="62" spans="1:6" ht="15" customHeight="1" x14ac:dyDescent="0.2">
      <c r="A62" s="22"/>
      <c r="B62" s="21"/>
      <c r="C62" s="21"/>
      <c r="D62" s="32"/>
    </row>
    <row r="63" spans="1:6" ht="15" customHeight="1" x14ac:dyDescent="0.2">
      <c r="A63" s="22"/>
      <c r="B63" s="21"/>
      <c r="C63" s="21"/>
      <c r="D63" s="32"/>
    </row>
    <row r="64" spans="1:6" ht="15" customHeight="1" x14ac:dyDescent="0.2">
      <c r="A64" s="20"/>
      <c r="B64" s="31"/>
      <c r="C64" s="31"/>
      <c r="D64" s="32"/>
    </row>
    <row r="65" spans="1:4" ht="19.5" customHeight="1" x14ac:dyDescent="0.2">
      <c r="A65" s="33"/>
      <c r="B65" s="34"/>
      <c r="C65" s="34"/>
      <c r="D65" s="32"/>
    </row>
    <row r="66" spans="1:4" ht="17.100000000000001" customHeight="1" x14ac:dyDescent="0.2">
      <c r="A66" s="35"/>
      <c r="B66" s="36"/>
      <c r="C66" s="36"/>
      <c r="D66" s="32"/>
    </row>
    <row r="67" spans="1:4" ht="15" customHeight="1" x14ac:dyDescent="0.2">
      <c r="A67" s="66"/>
      <c r="B67" s="67"/>
      <c r="C67" s="67"/>
      <c r="D67" s="32"/>
    </row>
    <row r="68" spans="1:4" ht="15" customHeight="1" x14ac:dyDescent="0.2">
      <c r="A68" s="22"/>
      <c r="B68" s="21"/>
      <c r="C68" s="21"/>
      <c r="D68" s="32"/>
    </row>
    <row r="69" spans="1:4" ht="15" customHeight="1" x14ac:dyDescent="0.2">
      <c r="A69" s="22"/>
      <c r="B69" s="21"/>
      <c r="C69" s="21"/>
      <c r="D69" s="32"/>
    </row>
    <row r="70" spans="1:4" ht="15" customHeight="1" x14ac:dyDescent="0.2">
      <c r="A70" s="22"/>
      <c r="B70" s="21"/>
      <c r="C70" s="21"/>
      <c r="D70" s="32"/>
    </row>
    <row r="71" spans="1:4" ht="15" customHeight="1" x14ac:dyDescent="0.2">
      <c r="A71" s="22"/>
      <c r="B71" s="21"/>
      <c r="C71" s="21"/>
      <c r="D71" s="32"/>
    </row>
    <row r="72" spans="1:4" ht="15" customHeight="1" x14ac:dyDescent="0.2">
      <c r="A72" s="22"/>
      <c r="B72" s="21"/>
      <c r="C72" s="21"/>
      <c r="D72" s="32"/>
    </row>
    <row r="73" spans="1:4" ht="15" customHeight="1" x14ac:dyDescent="0.2">
      <c r="A73" s="22"/>
      <c r="B73" s="21"/>
      <c r="C73" s="21"/>
      <c r="D73" s="32"/>
    </row>
    <row r="74" spans="1:4" ht="15" customHeight="1" x14ac:dyDescent="0.2">
      <c r="A74" s="20"/>
      <c r="B74" s="31"/>
      <c r="C74" s="31"/>
      <c r="D74" s="32"/>
    </row>
    <row r="75" spans="1:4" ht="15" customHeight="1" x14ac:dyDescent="0.2">
      <c r="A75" s="32"/>
      <c r="B75" s="32"/>
      <c r="C75" s="32"/>
      <c r="D75" s="32"/>
    </row>
    <row r="76" spans="1:4" ht="15" customHeight="1" x14ac:dyDescent="0.2">
      <c r="A76" s="35"/>
      <c r="B76" s="36"/>
      <c r="C76" s="36"/>
      <c r="D76" s="32"/>
    </row>
    <row r="77" spans="1:4" ht="15" customHeight="1" x14ac:dyDescent="0.2">
      <c r="A77" s="66"/>
      <c r="B77" s="66"/>
      <c r="C77" s="67"/>
      <c r="D77" s="32"/>
    </row>
    <row r="78" spans="1:4" ht="19.5" customHeight="1" x14ac:dyDescent="0.2">
      <c r="A78" s="22"/>
      <c r="B78" s="21"/>
      <c r="C78" s="21"/>
      <c r="D78" s="32"/>
    </row>
    <row r="79" spans="1:4" ht="16.5" customHeight="1" x14ac:dyDescent="0.2">
      <c r="A79" s="22"/>
      <c r="B79" s="21"/>
      <c r="C79" s="21"/>
      <c r="D79" s="32"/>
    </row>
    <row r="80" spans="1:4" ht="15" customHeight="1" x14ac:dyDescent="0.2">
      <c r="A80" s="22"/>
      <c r="B80" s="21"/>
      <c r="C80" s="21"/>
      <c r="D80" s="32"/>
    </row>
    <row r="81" spans="1:6" ht="15" customHeight="1" x14ac:dyDescent="0.2">
      <c r="A81" s="22"/>
      <c r="B81" s="21"/>
      <c r="C81" s="21"/>
      <c r="D81" s="32"/>
    </row>
    <row r="82" spans="1:6" ht="15" customHeight="1" x14ac:dyDescent="0.2">
      <c r="A82" s="22"/>
      <c r="B82" s="21"/>
      <c r="C82" s="21"/>
      <c r="D82" s="32"/>
    </row>
    <row r="83" spans="1:6" ht="15" customHeight="1" x14ac:dyDescent="0.2">
      <c r="A83" s="22"/>
      <c r="B83" s="21"/>
      <c r="C83" s="21"/>
      <c r="D83" s="32"/>
    </row>
    <row r="84" spans="1:6" ht="15" customHeight="1" x14ac:dyDescent="0.2">
      <c r="A84" s="22"/>
      <c r="B84" s="21"/>
      <c r="C84" s="21"/>
      <c r="D84" s="32"/>
    </row>
    <row r="85" spans="1:6" ht="15" customHeight="1" x14ac:dyDescent="0.2">
      <c r="A85" s="22"/>
      <c r="B85" s="21"/>
      <c r="C85" s="21"/>
      <c r="D85" s="32"/>
    </row>
    <row r="86" spans="1:6" ht="15" customHeight="1" x14ac:dyDescent="0.2">
      <c r="A86" s="22"/>
      <c r="B86" s="21"/>
      <c r="C86" s="21"/>
      <c r="D86" s="32"/>
    </row>
    <row r="87" spans="1:6" ht="15" customHeight="1" x14ac:dyDescent="0.2">
      <c r="A87" s="20"/>
      <c r="B87" s="31"/>
      <c r="C87" s="31"/>
      <c r="D87" s="32"/>
    </row>
    <row r="88" spans="1:6" ht="15" customHeight="1" x14ac:dyDescent="0.2">
      <c r="A88" s="33"/>
      <c r="B88" s="34"/>
      <c r="C88" s="34"/>
      <c r="D88" s="32"/>
    </row>
    <row r="89" spans="1:6" s="7" customFormat="1" ht="15" customHeight="1" x14ac:dyDescent="0.2">
      <c r="A89" s="68"/>
      <c r="B89" s="36"/>
      <c r="C89" s="36"/>
      <c r="D89" s="32"/>
      <c r="E89"/>
      <c r="F89"/>
    </row>
    <row r="90" spans="1:6" s="7" customFormat="1" ht="15" customHeight="1" x14ac:dyDescent="0.2">
      <c r="A90" s="66"/>
      <c r="B90" s="67"/>
      <c r="C90" s="67"/>
      <c r="D90" s="32"/>
      <c r="E90"/>
      <c r="F90"/>
    </row>
    <row r="91" spans="1:6" s="7" customFormat="1" ht="15" customHeight="1" x14ac:dyDescent="0.2">
      <c r="A91" s="22"/>
      <c r="B91" s="21"/>
      <c r="C91" s="21"/>
      <c r="D91" s="32"/>
      <c r="E91"/>
      <c r="F91"/>
    </row>
    <row r="92" spans="1:6" s="7" customFormat="1" ht="19.5" customHeight="1" x14ac:dyDescent="0.2">
      <c r="A92" s="22"/>
      <c r="B92" s="21"/>
      <c r="C92" s="21"/>
      <c r="D92" s="32"/>
      <c r="E92"/>
      <c r="F92"/>
    </row>
    <row r="93" spans="1:6" s="7" customFormat="1" ht="17.100000000000001" customHeight="1" x14ac:dyDescent="0.2">
      <c r="A93" s="22"/>
      <c r="B93" s="21"/>
      <c r="C93" s="21"/>
      <c r="D93" s="32"/>
      <c r="E93"/>
      <c r="F93"/>
    </row>
    <row r="94" spans="1:6" s="7" customFormat="1" ht="15" customHeight="1" x14ac:dyDescent="0.2">
      <c r="A94" s="22"/>
      <c r="B94" s="21"/>
      <c r="C94" s="21"/>
      <c r="D94" s="32"/>
      <c r="E94"/>
      <c r="F94"/>
    </row>
    <row r="95" spans="1:6" s="7" customFormat="1" ht="15" customHeight="1" x14ac:dyDescent="0.2">
      <c r="A95" s="22"/>
      <c r="B95" s="21"/>
      <c r="C95" s="21"/>
      <c r="D95" s="32"/>
      <c r="E95"/>
      <c r="F95"/>
    </row>
    <row r="96" spans="1:6" s="7" customFormat="1" ht="15" customHeight="1" x14ac:dyDescent="0.2">
      <c r="A96" s="22"/>
      <c r="B96" s="21"/>
      <c r="C96" s="21"/>
      <c r="D96" s="32"/>
      <c r="E96"/>
      <c r="F96"/>
    </row>
    <row r="97" spans="1:6" s="7" customFormat="1" ht="15" customHeight="1" x14ac:dyDescent="0.2">
      <c r="A97" s="22"/>
      <c r="B97" s="21"/>
      <c r="C97" s="21"/>
      <c r="D97" s="32"/>
      <c r="E97"/>
      <c r="F97"/>
    </row>
    <row r="98" spans="1:6" s="7" customFormat="1" ht="15" customHeight="1" x14ac:dyDescent="0.2">
      <c r="A98" s="22"/>
      <c r="B98" s="21"/>
      <c r="C98" s="21"/>
      <c r="D98" s="35"/>
    </row>
    <row r="99" spans="1:6" ht="15" customHeight="1" x14ac:dyDescent="0.2">
      <c r="A99" s="22"/>
      <c r="B99" s="21"/>
      <c r="C99" s="21"/>
      <c r="D99" s="35"/>
      <c r="E99" s="7"/>
      <c r="F99" s="7"/>
    </row>
    <row r="100" spans="1:6" ht="19.5" customHeight="1" x14ac:dyDescent="0.2">
      <c r="A100" s="22"/>
      <c r="B100" s="21"/>
      <c r="C100" s="21"/>
      <c r="D100" s="35"/>
      <c r="E100" s="7"/>
      <c r="F100" s="7"/>
    </row>
    <row r="101" spans="1:6" hidden="1" x14ac:dyDescent="0.2">
      <c r="A101" s="20"/>
      <c r="B101" s="31"/>
      <c r="C101" s="31"/>
      <c r="D101" s="35"/>
      <c r="E101" s="7"/>
      <c r="F101" s="7"/>
    </row>
    <row r="102" spans="1:6" ht="17.100000000000001" customHeight="1" x14ac:dyDescent="0.2">
      <c r="A102" s="33"/>
      <c r="B102" s="69"/>
      <c r="C102" s="69"/>
      <c r="D102" s="35"/>
      <c r="E102" s="7"/>
      <c r="F102" s="7"/>
    </row>
    <row r="103" spans="1:6" ht="15" customHeight="1" x14ac:dyDescent="0.2">
      <c r="A103" s="35"/>
      <c r="B103" s="36"/>
      <c r="C103" s="36"/>
      <c r="D103" s="35"/>
      <c r="E103" s="7"/>
      <c r="F103" s="7"/>
    </row>
    <row r="104" spans="1:6" ht="15" customHeight="1" x14ac:dyDescent="0.2">
      <c r="A104" s="66"/>
      <c r="B104" s="67"/>
      <c r="C104" s="67"/>
      <c r="D104" s="35"/>
      <c r="E104" s="7"/>
      <c r="F104" s="7"/>
    </row>
    <row r="105" spans="1:6" ht="15" customHeight="1" x14ac:dyDescent="0.2">
      <c r="A105" s="22"/>
      <c r="B105" s="21"/>
      <c r="C105" s="21"/>
      <c r="D105" s="35"/>
      <c r="E105" s="7"/>
      <c r="F105" s="7"/>
    </row>
    <row r="106" spans="1:6" ht="15" customHeight="1" x14ac:dyDescent="0.2">
      <c r="A106" s="22"/>
      <c r="B106" s="21"/>
      <c r="C106" s="21"/>
      <c r="D106" s="35"/>
      <c r="E106" s="7"/>
      <c r="F106" s="7"/>
    </row>
    <row r="107" spans="1:6" ht="15" customHeight="1" x14ac:dyDescent="0.2">
      <c r="A107" s="22"/>
      <c r="B107" s="21"/>
      <c r="C107" s="21"/>
      <c r="D107" s="35"/>
      <c r="E107" s="7"/>
      <c r="F107" s="7"/>
    </row>
    <row r="108" spans="1:6" ht="15" customHeight="1" x14ac:dyDescent="0.2">
      <c r="A108" s="22"/>
      <c r="B108" s="21"/>
      <c r="C108" s="21"/>
      <c r="D108" s="32"/>
    </row>
    <row r="109" spans="1:6" ht="15" customHeight="1" x14ac:dyDescent="0.2">
      <c r="A109" s="20"/>
      <c r="B109" s="31"/>
      <c r="C109" s="31"/>
      <c r="D109" s="32"/>
    </row>
    <row r="110" spans="1:6" ht="15" customHeight="1" x14ac:dyDescent="0.2">
      <c r="A110" s="32"/>
      <c r="B110" s="32"/>
      <c r="C110" s="32"/>
      <c r="D110" s="32"/>
    </row>
    <row r="111" spans="1:6" ht="15" customHeight="1" x14ac:dyDescent="0.2">
      <c r="A111" s="32"/>
      <c r="B111" s="32"/>
      <c r="C111" s="32"/>
      <c r="D111" s="32"/>
    </row>
    <row r="112" spans="1:6" ht="15" customHeight="1" x14ac:dyDescent="0.2">
      <c r="A112" s="70"/>
      <c r="B112" s="71"/>
      <c r="C112" s="71"/>
      <c r="D112" s="32"/>
    </row>
    <row r="113" spans="1:4" ht="15" customHeight="1" x14ac:dyDescent="0.2">
      <c r="A113" s="66"/>
      <c r="B113" s="72"/>
      <c r="C113" s="72"/>
      <c r="D113" s="32"/>
    </row>
    <row r="114" spans="1:4" ht="15" customHeight="1" x14ac:dyDescent="0.2">
      <c r="A114" s="22"/>
      <c r="B114" s="73"/>
      <c r="C114" s="73"/>
      <c r="D114" s="32"/>
    </row>
    <row r="115" spans="1:4" ht="15" customHeight="1" x14ac:dyDescent="0.2">
      <c r="A115" s="22"/>
      <c r="B115" s="73"/>
      <c r="C115" s="73"/>
      <c r="D115" s="32"/>
    </row>
    <row r="116" spans="1:4" ht="19.5" customHeight="1" x14ac:dyDescent="0.2">
      <c r="A116" s="22"/>
      <c r="B116" s="73"/>
      <c r="C116" s="73"/>
      <c r="D116" s="32"/>
    </row>
    <row r="117" spans="1:4" x14ac:dyDescent="0.2">
      <c r="A117" s="22"/>
      <c r="B117" s="73"/>
      <c r="C117" s="73"/>
      <c r="D117" s="32"/>
    </row>
    <row r="118" spans="1:4" x14ac:dyDescent="0.2">
      <c r="A118" s="22"/>
      <c r="B118" s="73"/>
      <c r="C118" s="73"/>
      <c r="D118" s="32"/>
    </row>
    <row r="119" spans="1:4" x14ac:dyDescent="0.2">
      <c r="A119" s="22"/>
      <c r="B119" s="73"/>
      <c r="C119" s="73"/>
      <c r="D119" s="32"/>
    </row>
    <row r="120" spans="1:4" x14ac:dyDescent="0.2">
      <c r="A120" s="22"/>
      <c r="B120" s="73"/>
      <c r="C120" s="73"/>
      <c r="D120" s="32"/>
    </row>
    <row r="121" spans="1:4" x14ac:dyDescent="0.2">
      <c r="A121" s="22"/>
      <c r="B121" s="73"/>
      <c r="C121" s="73"/>
      <c r="D121" s="32"/>
    </row>
    <row r="122" spans="1:4" x14ac:dyDescent="0.2">
      <c r="A122" s="22"/>
      <c r="B122" s="73"/>
      <c r="C122" s="73"/>
      <c r="D122" s="32"/>
    </row>
    <row r="123" spans="1:4" x14ac:dyDescent="0.2">
      <c r="A123" s="22"/>
      <c r="B123" s="73"/>
      <c r="C123" s="73"/>
      <c r="D123" s="32"/>
    </row>
    <row r="124" spans="1:4" x14ac:dyDescent="0.2">
      <c r="A124" s="22"/>
      <c r="B124" s="73"/>
      <c r="C124" s="73"/>
      <c r="D124" s="32"/>
    </row>
    <row r="125" spans="1:4" x14ac:dyDescent="0.2">
      <c r="A125" s="20"/>
      <c r="B125" s="74"/>
      <c r="C125" s="74"/>
      <c r="D125" s="32"/>
    </row>
    <row r="126" spans="1:4" x14ac:dyDescent="0.2">
      <c r="A126" s="32"/>
      <c r="B126" s="32"/>
      <c r="C126" s="32"/>
      <c r="D126" s="32"/>
    </row>
    <row r="127" spans="1:4" x14ac:dyDescent="0.2">
      <c r="A127" s="32"/>
      <c r="B127" s="32"/>
      <c r="C127" s="32"/>
      <c r="D127" s="32"/>
    </row>
  </sheetData>
  <sheetProtection formatColumns="0" selectLockedCells="1" selectUnlockedCells="1"/>
  <mergeCells count="1">
    <mergeCell ref="A1:C1"/>
  </mergeCells>
  <phoneticPr fontId="0" type="noConversion"/>
  <printOptions horizontalCentered="1"/>
  <pageMargins left="0.75" right="0.75" top="1" bottom="1" header="0.5" footer="0.5"/>
  <pageSetup paperSize="9" scale="81" fitToHeight="3" orientation="landscape" r:id="rId1"/>
  <headerFooter alignWithMargins="0">
    <oddFooter>&amp;LWedding Budget&amp;RPage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AFF694B-8629-45CF-A4D7-BB3433AA06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Bryllupsbudsjett</vt:lpstr>
      <vt:lpstr>Bryllupsbudsjett!Utskriftsområde</vt:lpstr>
      <vt:lpstr>Bryllupsbudsjett!Utskriftstitler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 Taule</dc:creator>
  <cp:keywords/>
  <dc:description/>
  <cp:lastModifiedBy>Kontor</cp:lastModifiedBy>
  <cp:lastPrinted>2003-10-16T23:58:12Z</cp:lastPrinted>
  <dcterms:created xsi:type="dcterms:W3CDTF">2017-08-04T10:18:46Z</dcterms:created>
  <dcterms:modified xsi:type="dcterms:W3CDTF">2020-10-06T11:14:08Z</dcterms:modified>
  <cp:category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TC060898221044</vt:lpwstr>
  </property>
</Properties>
</file>